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files\juridique$\Documentation thématique\CESSATION DE FONCTIONS\RUPTURE CONVENTIONNELLE\_MODELES D'ACTES\"/>
    </mc:Choice>
  </mc:AlternateContent>
  <bookViews>
    <workbookView xWindow="0" yWindow="0" windowWidth="28800" windowHeight="12330"/>
  </bookViews>
  <sheets>
    <sheet name="Simulateur" sheetId="1" r:id="rId1"/>
  </sheets>
  <calcPr calcId="162913"/>
</workbook>
</file>

<file path=xl/calcChain.xml><?xml version="1.0" encoding="utf-8"?>
<calcChain xmlns="http://schemas.openxmlformats.org/spreadsheetml/2006/main">
  <c r="E20" i="1" l="1"/>
  <c r="E18" i="1"/>
  <c r="E16" i="1"/>
  <c r="E14" i="1"/>
  <c r="D6" i="1"/>
  <c r="F26" i="1" s="1"/>
  <c r="F29" i="1" s="1"/>
  <c r="F18" i="1" l="1"/>
  <c r="E21" i="1"/>
  <c r="F14" i="1"/>
  <c r="F20" i="1"/>
  <c r="F16" i="1"/>
  <c r="F23" i="1" l="1"/>
  <c r="E29" i="1" s="1"/>
</calcChain>
</file>

<file path=xl/sharedStrings.xml><?xml version="1.0" encoding="utf-8"?>
<sst xmlns="http://schemas.openxmlformats.org/spreadsheetml/2006/main" count="26" uniqueCount="26">
  <si>
    <t>A NOTER :</t>
  </si>
  <si>
    <t>❶ Rémunération annuelle brute perçue par l'agent au cours de l'année civile précédent celle de la date d'effet de la rupture conventionnelle</t>
  </si>
  <si>
    <t>Rémunération de référence</t>
  </si>
  <si>
    <t>❷ Rémunération mensuelle brute de l'agent = ❶ / 12</t>
  </si>
  <si>
    <t>Partie jaune à compléter</t>
  </si>
  <si>
    <t>CALCUL DE L'INDEMNITE</t>
  </si>
  <si>
    <t>Ancienneté</t>
  </si>
  <si>
    <t>Montant minimum de l'indemnité</t>
  </si>
  <si>
    <t>1/4 de mois de rémunération brute jusqu'à 10 ans</t>
  </si>
  <si>
    <t>2/5 de mois de rémunération brute à partir de 10 ans et jusqu'à 15 ans</t>
  </si>
  <si>
    <t>1/2 de mois de rémunération brute à partir de 15 ans et jusqu'à 20 ans</t>
  </si>
  <si>
    <t>3/5 de rémunération à partir de 20 ans et jusqu'à 24 ans</t>
  </si>
  <si>
    <t>Total (maximum 24 ans)</t>
  </si>
  <si>
    <t>Montant minimum</t>
  </si>
  <si>
    <t>Montant maximum de l'indemnité</t>
  </si>
  <si>
    <t>Montant</t>
  </si>
  <si>
    <t>Minimum</t>
  </si>
  <si>
    <t>Maximum</t>
  </si>
  <si>
    <t xml:space="preserve">Le montant de l'indemnité de rupture conventionnelle à verser à l'agent se négocie entre </t>
  </si>
  <si>
    <t>6, rue du PEN DUICK II – CS 66225 – 44262 NANTES cedex 2 – téléphone : 02 40 20 00 71 – télécopie : 02 40 89 00 65 – www.cdg44.fr</t>
  </si>
  <si>
    <r>
      <t>INDEMNITE DE RUPTURE CONVENTIONNELLE</t>
    </r>
    <r>
      <rPr>
        <b/>
        <sz val="14"/>
        <color rgb="FF662483"/>
        <rFont val="Verdana"/>
        <family val="2"/>
      </rPr>
      <t xml:space="preserve">
</t>
    </r>
    <r>
      <rPr>
        <b/>
        <sz val="18"/>
        <color rgb="FF662483"/>
        <rFont val="Verdana"/>
        <family val="2"/>
      </rPr>
      <t>SIMULATEUR DE CALCUL</t>
    </r>
  </si>
  <si>
    <t>❸ Années d'ancienneté de l'agent</t>
  </si>
  <si>
    <r>
      <rPr>
        <sz val="10"/>
        <color theme="1"/>
        <rFont val="Verdana"/>
        <family val="2"/>
      </rPr>
      <t xml:space="preserve">CENTRE </t>
    </r>
    <r>
      <rPr>
        <sz val="10"/>
        <color indexed="8"/>
        <rFont val="Verdana"/>
        <family val="2"/>
      </rPr>
      <t>DE GESTION DE LA FONCTION PUBLIQUE TERRITORIALE DE LOIRE ATLANTIQUE</t>
    </r>
  </si>
  <si>
    <r>
      <rPr>
        <b/>
        <sz val="11"/>
        <color indexed="8"/>
        <rFont val="Arial"/>
        <family val="2"/>
      </rPr>
      <t xml:space="preserve">Montant maximum de l'indemnité </t>
    </r>
    <r>
      <rPr>
        <sz val="11"/>
        <color indexed="8"/>
        <rFont val="Arial"/>
        <family val="2"/>
      </rPr>
      <t>(dans la limite de 24 ans) = ❷ x ❸</t>
    </r>
  </si>
  <si>
    <r>
      <t xml:space="preserve">Année civile précédent la rupture : par exemple, pour une rupture conventionnelle conclue en 2025, l'année civile de référence sera du 1er janvier 2024 au 31 décembre 2024
Rémunération brute (et non le brut fiscal)
Rémunération brute = Traitement brut indiciaire + régime indemnitaire + NBI + IR + SFT + CTI + GIPA + indemnité compensatrice de hausse de la CSG
Ne pas prendre en compte la participation employeur à la protection sociale complémentaire
</t>
    </r>
    <r>
      <rPr>
        <sz val="10"/>
        <color theme="1"/>
        <rFont val="Arial"/>
        <family val="2"/>
      </rPr>
      <t>Attention : Si l’agent a travaillé à temps partiel, on ne rétablit pas son traitement à temps plein. De même s’il n’a travaillé qu’une partie de l’année, on prend le montant cumulé au titre des mois où il a travaillé. S'il a perçu du demi-traitement au titre d'un congé de maladie, sa rémunération n'est pas rétablie à plein traitement.
Si l’agent était en disponibilité d'office, les indemnités de coordination ne sont pas considérées comme de la rémunération.</t>
    </r>
  </si>
  <si>
    <t>Ancienneté dans les trois fonctions publiques
Sont pris en compte au titre des services effectifs: 
- les services accomplis en position d’activité, 
- de détachement, 
- de surnombre ou prise en charge par le CDG/CNFPT
- les services de contractuel de droit public 
Ne prendre en compte que les années complètes : exemple ancienneté de 3 ans et 7 mois = ancienneté de 3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</si>
</sst>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0.00&quot; &quot;[$€-2]&quot; &quot;;&quot;-&quot;* #,##0.00&quot; &quot;[$€-2]&quot; &quot;;&quot; &quot;* &quot;-&quot;??&quot; &quot;[$€-2]&quot; &quot;"/>
  </numFmts>
  <fonts count="17">
    <font>
      <sz val="11"/>
      <color indexed="8"/>
      <name val="Calibri"/>
    </font>
    <font>
      <sz val="11"/>
      <color theme="1"/>
      <name val="Helvetica Neue"/>
      <family val="2"/>
      <scheme val="minor"/>
    </font>
    <font>
      <b/>
      <sz val="11"/>
      <color indexed="8"/>
      <name val="Arial Narrow"/>
      <family val="2"/>
    </font>
    <font>
      <sz val="11"/>
      <color indexed="8"/>
      <name val="Arial Narrow"/>
      <family val="2"/>
    </font>
    <font>
      <b/>
      <sz val="22"/>
      <color rgb="FF662483"/>
      <name val="Verdana"/>
      <family val="2"/>
    </font>
    <font>
      <sz val="10"/>
      <color theme="1"/>
      <name val="Arial"/>
      <family val="2"/>
    </font>
    <font>
      <b/>
      <sz val="18"/>
      <color rgb="FF662483"/>
      <name val="Verdana"/>
      <family val="2"/>
    </font>
    <font>
      <b/>
      <sz val="14"/>
      <color rgb="FF662483"/>
      <name val="Verdana"/>
      <family val="2"/>
    </font>
    <font>
      <sz val="11"/>
      <name val="Arial"/>
      <family val="2"/>
    </font>
    <font>
      <sz val="11"/>
      <color indexed="8"/>
      <name val="Arial"/>
      <family val="2"/>
    </font>
    <font>
      <b/>
      <sz val="11"/>
      <color rgb="FF662483"/>
      <name val="Verdana"/>
      <family val="2"/>
    </font>
    <font>
      <sz val="10"/>
      <color indexed="8"/>
      <name val="Arial"/>
      <family val="2"/>
    </font>
    <font>
      <b/>
      <u/>
      <sz val="10"/>
      <name val="Arial"/>
      <family val="2"/>
    </font>
    <font>
      <sz val="10"/>
      <color indexed="8"/>
      <name val="Verdana"/>
      <family val="2"/>
    </font>
    <font>
      <sz val="10"/>
      <color theme="1"/>
      <name val="Verdana"/>
      <family val="2"/>
    </font>
    <font>
      <b/>
      <sz val="11"/>
      <color indexed="8"/>
      <name val="Arial"/>
      <family val="2"/>
    </font>
    <font>
      <b/>
      <sz val="11"/>
      <color indexed="10"/>
      <name val="Arial"/>
      <family val="2"/>
    </font>
  </fonts>
  <fills count="7">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theme="0"/>
        <bgColor indexed="64"/>
      </patternFill>
    </fill>
    <fill>
      <patternFill patternType="solid">
        <fgColor rgb="FFEC8C9C"/>
        <bgColor indexed="64"/>
      </patternFill>
    </fill>
    <fill>
      <patternFill patternType="solid">
        <fgColor rgb="FFEAD4F4"/>
        <bgColor indexed="64"/>
      </patternFill>
    </fill>
  </fills>
  <borders count="38">
    <border>
      <left/>
      <right/>
      <top/>
      <bottom/>
      <diagonal/>
    </border>
    <border>
      <left style="thin">
        <color indexed="9"/>
      </left>
      <right/>
      <top style="thin">
        <color indexed="9"/>
      </top>
      <bottom/>
      <diagonal/>
    </border>
    <border>
      <left/>
      <right/>
      <top style="thin">
        <color indexed="9"/>
      </top>
      <bottom style="medium">
        <color indexed="8"/>
      </bottom>
      <diagonal/>
    </border>
    <border>
      <left/>
      <right/>
      <top style="thin">
        <color indexed="9"/>
      </top>
      <bottom/>
      <diagonal/>
    </border>
    <border>
      <left style="thin">
        <color indexed="9"/>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style="thin">
        <color indexed="9"/>
      </left>
      <right/>
      <top/>
      <bottom/>
      <diagonal/>
    </border>
    <border>
      <left/>
      <right/>
      <top style="medium">
        <color indexed="8"/>
      </top>
      <bottom/>
      <diagonal/>
    </border>
    <border>
      <left style="medium">
        <color indexed="8"/>
      </left>
      <right style="thin">
        <color indexed="9"/>
      </right>
      <top style="medium">
        <color indexed="8"/>
      </top>
      <bottom style="medium">
        <color indexed="8"/>
      </bottom>
      <diagonal/>
    </border>
    <border>
      <left style="thin">
        <color indexed="9"/>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style="thin">
        <color indexed="9"/>
      </right>
      <top/>
      <bottom/>
      <diagonal/>
    </border>
    <border>
      <left style="thin">
        <color indexed="9"/>
      </left>
      <right style="thin">
        <color indexed="9"/>
      </right>
      <top/>
      <bottom/>
      <diagonal/>
    </border>
    <border>
      <left/>
      <right/>
      <top/>
      <bottom style="medium">
        <color indexed="8"/>
      </bottom>
      <diagonal/>
    </border>
    <border>
      <left style="thin">
        <color indexed="9"/>
      </left>
      <right style="thin">
        <color indexed="9"/>
      </right>
      <top style="medium">
        <color indexed="8"/>
      </top>
      <bottom style="medium">
        <color indexed="8"/>
      </bottom>
      <diagonal/>
    </border>
    <border>
      <left style="thin">
        <color indexed="9"/>
      </left>
      <right style="thin">
        <color indexed="9"/>
      </right>
      <top style="medium">
        <color indexed="8"/>
      </top>
      <bottom/>
      <diagonal/>
    </border>
    <border>
      <left style="thin">
        <color indexed="9"/>
      </left>
      <right style="medium">
        <color indexed="8"/>
      </right>
      <top style="medium">
        <color indexed="8"/>
      </top>
      <bottom/>
      <diagonal/>
    </border>
    <border>
      <left style="medium">
        <color indexed="8"/>
      </left>
      <right/>
      <top style="medium">
        <color indexed="8"/>
      </top>
      <bottom/>
      <diagonal/>
    </border>
    <border>
      <left style="thin">
        <color indexed="9"/>
      </left>
      <right style="thin">
        <color indexed="9"/>
      </right>
      <top/>
      <bottom style="medium">
        <color indexed="8"/>
      </bottom>
      <diagonal/>
    </border>
    <border>
      <left style="thin">
        <color indexed="9"/>
      </left>
      <right style="medium">
        <color indexed="8"/>
      </right>
      <top/>
      <bottom style="medium">
        <color indexed="8"/>
      </bottom>
      <diagonal/>
    </border>
    <border>
      <left style="medium">
        <color indexed="8"/>
      </left>
      <right style="thin">
        <color indexed="9"/>
      </right>
      <top/>
      <bottom style="thin">
        <color indexed="9"/>
      </bottom>
      <diagonal/>
    </border>
    <border>
      <left style="thin">
        <color indexed="9"/>
      </left>
      <right/>
      <top/>
      <bottom style="thin">
        <color indexed="9"/>
      </bottom>
      <diagonal/>
    </border>
    <border>
      <left style="medium">
        <color indexed="8"/>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pplyNumberFormat="0" applyFill="0" applyBorder="0" applyProtection="0"/>
    <xf numFmtId="0" fontId="1" fillId="0" borderId="9"/>
  </cellStyleXfs>
  <cellXfs count="124">
    <xf numFmtId="0" fontId="0" fillId="0" borderId="0" xfId="0" applyFont="1" applyAlignment="1"/>
    <xf numFmtId="0" fontId="0" fillId="0" borderId="0" xfId="0" applyNumberFormat="1" applyFont="1" applyAlignment="1"/>
    <xf numFmtId="0" fontId="0" fillId="0" borderId="3" xfId="0" applyFont="1" applyBorder="1" applyAlignment="1"/>
    <xf numFmtId="0" fontId="0" fillId="0" borderId="4" xfId="0" applyFont="1" applyBorder="1" applyAlignment="1"/>
    <xf numFmtId="0" fontId="0" fillId="0" borderId="9" xfId="0" applyFont="1" applyBorder="1" applyAlignment="1"/>
    <xf numFmtId="0" fontId="0" fillId="0" borderId="10" xfId="0" applyFont="1" applyBorder="1" applyAlignment="1"/>
    <xf numFmtId="0" fontId="0" fillId="2" borderId="9" xfId="0" applyFont="1" applyFill="1" applyBorder="1" applyAlignment="1">
      <alignment wrapText="1"/>
    </xf>
    <xf numFmtId="164" fontId="2" fillId="3" borderId="14" xfId="0" applyNumberFormat="1" applyFont="1" applyFill="1" applyBorder="1" applyAlignment="1" applyProtection="1">
      <alignment horizontal="center" vertical="center"/>
      <protection locked="0"/>
    </xf>
    <xf numFmtId="164" fontId="2" fillId="2" borderId="14" xfId="0" applyNumberFormat="1" applyFont="1" applyFill="1" applyBorder="1" applyAlignment="1" applyProtection="1">
      <alignment horizontal="center" vertical="center"/>
      <protection hidden="1"/>
    </xf>
    <xf numFmtId="0" fontId="0" fillId="0" borderId="4" xfId="0" applyFont="1" applyBorder="1" applyAlignment="1" applyProtection="1">
      <protection hidden="1"/>
    </xf>
    <xf numFmtId="0" fontId="0" fillId="4" borderId="9" xfId="0" applyFont="1" applyFill="1" applyBorder="1" applyAlignment="1"/>
    <xf numFmtId="0" fontId="0" fillId="4" borderId="9" xfId="0" applyFont="1" applyFill="1" applyBorder="1" applyAlignment="1">
      <alignment wrapText="1"/>
    </xf>
    <xf numFmtId="0" fontId="0" fillId="0" borderId="9" xfId="0" applyNumberFormat="1" applyFont="1" applyBorder="1" applyAlignment="1"/>
    <xf numFmtId="0" fontId="0" fillId="0" borderId="1" xfId="0" applyFont="1" applyBorder="1" applyAlignment="1" applyProtection="1">
      <protection hidden="1"/>
    </xf>
    <xf numFmtId="0" fontId="0" fillId="0" borderId="3" xfId="0" applyFont="1" applyBorder="1" applyAlignment="1" applyProtection="1">
      <protection hidden="1"/>
    </xf>
    <xf numFmtId="0" fontId="0" fillId="0" borderId="8" xfId="0" applyFont="1" applyBorder="1" applyAlignment="1" applyProtection="1">
      <protection hidden="1"/>
    </xf>
    <xf numFmtId="0" fontId="0" fillId="0" borderId="9" xfId="0" applyFont="1" applyBorder="1" applyAlignment="1" applyProtection="1">
      <protection hidden="1"/>
    </xf>
    <xf numFmtId="0" fontId="0" fillId="0" borderId="10" xfId="0" applyFont="1" applyBorder="1" applyAlignment="1" applyProtection="1">
      <protection hidden="1"/>
    </xf>
    <xf numFmtId="0" fontId="0" fillId="0" borderId="9" xfId="0" applyNumberFormat="1" applyFont="1" applyBorder="1" applyAlignment="1" applyProtection="1">
      <protection hidden="1"/>
    </xf>
    <xf numFmtId="0" fontId="2" fillId="2" borderId="4" xfId="0" applyFont="1" applyFill="1" applyBorder="1" applyAlignment="1" applyProtection="1">
      <alignment vertical="center" wrapText="1"/>
      <protection hidden="1"/>
    </xf>
    <xf numFmtId="0" fontId="0" fillId="0" borderId="0" xfId="0" applyNumberFormat="1" applyFont="1" applyAlignment="1" applyProtection="1">
      <protection hidden="1"/>
    </xf>
    <xf numFmtId="0" fontId="2" fillId="3" borderId="14" xfId="0" applyNumberFormat="1" applyFont="1" applyFill="1" applyBorder="1" applyAlignment="1" applyProtection="1">
      <alignment horizontal="center" vertical="center"/>
      <protection locked="0"/>
    </xf>
    <xf numFmtId="0" fontId="3" fillId="0" borderId="9" xfId="0" applyFont="1" applyBorder="1" applyAlignment="1" applyProtection="1">
      <alignment horizontal="center"/>
      <protection hidden="1"/>
    </xf>
    <xf numFmtId="49" fontId="2" fillId="2" borderId="11" xfId="0" applyNumberFormat="1"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164" fontId="2" fillId="2" borderId="11" xfId="0" applyNumberFormat="1" applyFont="1" applyFill="1" applyBorder="1" applyAlignment="1" applyProtection="1">
      <alignment vertical="center" wrapText="1"/>
      <protection hidden="1"/>
    </xf>
    <xf numFmtId="0" fontId="9" fillId="0" borderId="4" xfId="0" applyFont="1" applyBorder="1" applyAlignment="1" applyProtection="1">
      <protection hidden="1"/>
    </xf>
    <xf numFmtId="49" fontId="16" fillId="5" borderId="14" xfId="0" applyNumberFormat="1" applyFont="1" applyFill="1" applyBorder="1" applyAlignment="1" applyProtection="1">
      <alignment horizontal="center" vertical="center" wrapText="1"/>
      <protection hidden="1"/>
    </xf>
    <xf numFmtId="0" fontId="15" fillId="0" borderId="14" xfId="0" applyNumberFormat="1" applyFont="1" applyBorder="1" applyAlignment="1" applyProtection="1">
      <protection hidden="1"/>
    </xf>
    <xf numFmtId="164" fontId="15" fillId="0" borderId="14" xfId="0" applyNumberFormat="1" applyFont="1" applyBorder="1" applyAlignment="1" applyProtection="1">
      <protection hidden="1"/>
    </xf>
    <xf numFmtId="49" fontId="15" fillId="5" borderId="14" xfId="0" applyNumberFormat="1" applyFont="1" applyFill="1" applyBorder="1" applyAlignment="1" applyProtection="1">
      <alignment vertical="center"/>
      <protection hidden="1"/>
    </xf>
    <xf numFmtId="0" fontId="15" fillId="5" borderId="14" xfId="0" applyNumberFormat="1" applyFont="1" applyFill="1" applyBorder="1" applyAlignment="1" applyProtection="1">
      <alignment vertical="center"/>
      <protection hidden="1"/>
    </xf>
    <xf numFmtId="164" fontId="15" fillId="5" borderId="14" xfId="0" applyNumberFormat="1" applyFont="1" applyFill="1" applyBorder="1" applyAlignment="1" applyProtection="1">
      <protection hidden="1"/>
    </xf>
    <xf numFmtId="49" fontId="15" fillId="5" borderId="14" xfId="0" applyNumberFormat="1" applyFont="1" applyFill="1" applyBorder="1" applyAlignment="1" applyProtection="1">
      <alignment horizontal="center" vertical="center"/>
      <protection hidden="1"/>
    </xf>
    <xf numFmtId="49" fontId="15" fillId="2" borderId="14" xfId="0" applyNumberFormat="1" applyFont="1" applyFill="1" applyBorder="1" applyAlignment="1" applyProtection="1">
      <alignment horizontal="center" vertical="center"/>
      <protection hidden="1"/>
    </xf>
    <xf numFmtId="164" fontId="15" fillId="2" borderId="14" xfId="0" applyNumberFormat="1" applyFont="1" applyFill="1" applyBorder="1" applyAlignment="1" applyProtection="1">
      <alignment vertical="center" wrapText="1"/>
      <protection hidden="1"/>
    </xf>
    <xf numFmtId="49" fontId="11" fillId="6" borderId="31" xfId="0" applyNumberFormat="1" applyFont="1" applyFill="1" applyBorder="1" applyAlignment="1" applyProtection="1">
      <alignment horizontal="left" vertical="center" wrapText="1"/>
      <protection hidden="1"/>
    </xf>
    <xf numFmtId="49" fontId="11" fillId="6" borderId="9" xfId="0" applyNumberFormat="1" applyFont="1" applyFill="1" applyBorder="1" applyAlignment="1" applyProtection="1">
      <alignment horizontal="left" vertical="center" wrapText="1"/>
      <protection hidden="1"/>
    </xf>
    <xf numFmtId="49" fontId="12" fillId="6" borderId="31" xfId="0" applyNumberFormat="1" applyFont="1" applyFill="1" applyBorder="1" applyAlignment="1" applyProtection="1">
      <alignment horizontal="left" vertical="center" wrapText="1"/>
      <protection hidden="1"/>
    </xf>
    <xf numFmtId="49" fontId="12" fillId="6" borderId="9" xfId="0"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center" wrapText="1"/>
      <protection hidden="1"/>
    </xf>
    <xf numFmtId="0" fontId="13" fillId="2" borderId="9" xfId="0" applyFont="1" applyFill="1" applyBorder="1" applyAlignment="1" applyProtection="1">
      <alignment horizontal="center" wrapText="1"/>
      <protection hidden="1"/>
    </xf>
    <xf numFmtId="49" fontId="9" fillId="2" borderId="12" xfId="0" applyNumberFormat="1" applyFont="1" applyFill="1" applyBorder="1" applyAlignment="1" applyProtection="1">
      <alignment horizontal="left" vertical="center" wrapText="1"/>
      <protection hidden="1"/>
    </xf>
    <xf numFmtId="0" fontId="9" fillId="2" borderId="21" xfId="0" applyFont="1" applyFill="1" applyBorder="1" applyAlignment="1" applyProtection="1">
      <alignment horizontal="left" vertical="center" wrapText="1"/>
      <protection hidden="1"/>
    </xf>
    <xf numFmtId="0" fontId="9" fillId="2" borderId="13" xfId="0" applyFont="1" applyFill="1" applyBorder="1" applyAlignment="1" applyProtection="1">
      <alignment horizontal="left" vertical="center" wrapText="1"/>
      <protection hidden="1"/>
    </xf>
    <xf numFmtId="49" fontId="15" fillId="2" borderId="12" xfId="0" applyNumberFormat="1" applyFont="1" applyFill="1" applyBorder="1" applyAlignment="1" applyProtection="1">
      <alignment horizontal="left" vertical="center" wrapText="1"/>
      <protection hidden="1"/>
    </xf>
    <xf numFmtId="0" fontId="15" fillId="2" borderId="21" xfId="0" applyFont="1" applyFill="1" applyBorder="1" applyAlignment="1" applyProtection="1">
      <alignment horizontal="left" vertical="center" wrapText="1"/>
      <protection hidden="1"/>
    </xf>
    <xf numFmtId="0" fontId="15" fillId="2" borderId="13" xfId="0" applyFont="1" applyFill="1" applyBorder="1" applyAlignment="1" applyProtection="1">
      <alignment horizontal="left" vertical="center" wrapText="1"/>
      <protection hidden="1"/>
    </xf>
    <xf numFmtId="49" fontId="9" fillId="2" borderId="12" xfId="0" applyNumberFormat="1" applyFont="1" applyFill="1" applyBorder="1" applyAlignment="1" applyProtection="1">
      <alignment horizontal="left" wrapText="1"/>
      <protection hidden="1"/>
    </xf>
    <xf numFmtId="0" fontId="9" fillId="2" borderId="21" xfId="0" applyFont="1" applyFill="1" applyBorder="1" applyAlignment="1" applyProtection="1">
      <alignment horizontal="left" wrapText="1"/>
      <protection hidden="1"/>
    </xf>
    <xf numFmtId="0" fontId="9" fillId="2" borderId="13" xfId="0" applyFont="1" applyFill="1" applyBorder="1" applyAlignment="1" applyProtection="1">
      <alignment horizontal="left" wrapText="1"/>
      <protection hidden="1"/>
    </xf>
    <xf numFmtId="49" fontId="15" fillId="5" borderId="5" xfId="0" applyNumberFormat="1" applyFont="1" applyFill="1" applyBorder="1" applyAlignment="1" applyProtection="1">
      <alignment horizontal="center" vertical="center"/>
      <protection hidden="1"/>
    </xf>
    <xf numFmtId="0" fontId="15" fillId="5" borderId="7" xfId="0" applyFont="1" applyFill="1" applyBorder="1" applyAlignment="1" applyProtection="1">
      <alignment horizontal="center" vertical="center"/>
      <protection hidden="1"/>
    </xf>
    <xf numFmtId="0" fontId="9" fillId="0" borderId="10" xfId="0" applyFont="1" applyBorder="1" applyAlignment="1" applyProtection="1">
      <alignment horizontal="center"/>
      <protection hidden="1"/>
    </xf>
    <xf numFmtId="0" fontId="9" fillId="2" borderId="6" xfId="0" applyFont="1" applyFill="1" applyBorder="1" applyAlignment="1" applyProtection="1">
      <alignment horizontal="center"/>
      <protection hidden="1"/>
    </xf>
    <xf numFmtId="0" fontId="9" fillId="0" borderId="20" xfId="0" applyFont="1" applyBorder="1" applyAlignment="1" applyProtection="1">
      <alignment horizontal="center"/>
      <protection hidden="1"/>
    </xf>
    <xf numFmtId="0" fontId="9" fillId="0" borderId="9" xfId="0" applyFont="1" applyBorder="1" applyAlignment="1" applyProtection="1">
      <alignment horizontal="center"/>
      <protection hidden="1"/>
    </xf>
    <xf numFmtId="0" fontId="15" fillId="2" borderId="8" xfId="0" applyFont="1" applyFill="1" applyBorder="1" applyAlignment="1" applyProtection="1">
      <alignment horizontal="center" vertical="center" wrapText="1"/>
      <protection hidden="1"/>
    </xf>
    <xf numFmtId="0" fontId="15" fillId="2" borderId="11" xfId="0" applyFont="1" applyFill="1" applyBorder="1" applyAlignment="1" applyProtection="1">
      <alignment horizontal="center" vertical="center" wrapText="1"/>
      <protection hidden="1"/>
    </xf>
    <xf numFmtId="0" fontId="15" fillId="2" borderId="9" xfId="0" applyFont="1" applyFill="1" applyBorder="1" applyAlignment="1" applyProtection="1">
      <alignment horizontal="center" vertical="center" wrapText="1"/>
      <protection hidden="1"/>
    </xf>
    <xf numFmtId="0" fontId="9" fillId="0" borderId="6" xfId="0" applyFont="1" applyBorder="1" applyAlignment="1" applyProtection="1">
      <alignment horizontal="center"/>
      <protection hidden="1"/>
    </xf>
    <xf numFmtId="49" fontId="10" fillId="6" borderId="15" xfId="0" applyNumberFormat="1"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0" fillId="2" borderId="2" xfId="0" applyFont="1" applyFill="1" applyBorder="1" applyAlignment="1" applyProtection="1">
      <alignment horizontal="center" wrapText="1"/>
      <protection hidden="1"/>
    </xf>
    <xf numFmtId="0" fontId="0" fillId="2" borderId="6" xfId="0" applyFont="1" applyFill="1" applyBorder="1" applyAlignment="1" applyProtection="1">
      <alignment horizontal="center" wrapText="1"/>
      <protection hidden="1"/>
    </xf>
    <xf numFmtId="0" fontId="0" fillId="2" borderId="11" xfId="0" applyFont="1" applyFill="1" applyBorder="1" applyAlignment="1" applyProtection="1">
      <alignment horizontal="center" wrapText="1"/>
      <protection hidden="1"/>
    </xf>
    <xf numFmtId="49" fontId="7" fillId="0" borderId="5" xfId="0" applyNumberFormat="1"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7" xfId="0" applyFont="1" applyFill="1" applyBorder="1" applyAlignment="1" applyProtection="1">
      <alignment horizontal="center" vertical="center" wrapText="1"/>
      <protection hidden="1"/>
    </xf>
    <xf numFmtId="0" fontId="0" fillId="0" borderId="10" xfId="0" applyFont="1" applyBorder="1" applyAlignment="1" applyProtection="1">
      <alignment horizontal="center"/>
      <protection hidden="1"/>
    </xf>
    <xf numFmtId="0" fontId="0" fillId="2" borderId="6" xfId="0" applyFont="1" applyFill="1" applyBorder="1" applyAlignment="1" applyProtection="1">
      <alignment horizontal="center"/>
      <protection hidden="1"/>
    </xf>
    <xf numFmtId="0" fontId="0" fillId="0" borderId="6" xfId="0" applyFont="1" applyBorder="1" applyAlignment="1" applyProtection="1">
      <alignment horizontal="center"/>
      <protection hidden="1"/>
    </xf>
    <xf numFmtId="0" fontId="0" fillId="0" borderId="9" xfId="0" applyFont="1" applyBorder="1" applyAlignment="1" applyProtection="1">
      <alignment horizontal="center"/>
      <protection hidden="1"/>
    </xf>
    <xf numFmtId="0" fontId="0" fillId="0" borderId="20" xfId="0" applyFont="1" applyBorder="1" applyAlignment="1" applyProtection="1">
      <alignment horizontal="center"/>
      <protection hidden="1"/>
    </xf>
    <xf numFmtId="49" fontId="15" fillId="3" borderId="9" xfId="0" applyNumberFormat="1" applyFont="1" applyFill="1" applyBorder="1" applyAlignment="1" applyProtection="1">
      <alignment horizontal="center" vertical="center"/>
      <protection hidden="1"/>
    </xf>
    <xf numFmtId="0" fontId="15" fillId="3" borderId="9" xfId="0" applyFont="1" applyFill="1" applyBorder="1" applyAlignment="1" applyProtection="1">
      <alignment horizontal="center" vertical="center"/>
      <protection hidden="1"/>
    </xf>
    <xf numFmtId="49" fontId="8" fillId="2" borderId="12" xfId="0" applyNumberFormat="1" applyFont="1" applyFill="1" applyBorder="1" applyAlignment="1">
      <alignment horizontal="left" vertical="center" wrapText="1"/>
    </xf>
    <xf numFmtId="0" fontId="8" fillId="2" borderId="13" xfId="0" applyFont="1" applyFill="1" applyBorder="1" applyAlignment="1">
      <alignment horizontal="left" vertical="center" wrapText="1"/>
    </xf>
    <xf numFmtId="0" fontId="3" fillId="0" borderId="18" xfId="0" applyFont="1" applyBorder="1" applyAlignment="1" applyProtection="1">
      <alignment horizontal="center"/>
      <protection hidden="1"/>
    </xf>
    <xf numFmtId="0" fontId="3" fillId="0" borderId="10" xfId="0" applyFont="1" applyBorder="1" applyAlignment="1" applyProtection="1">
      <alignment horizontal="center"/>
      <protection hidden="1"/>
    </xf>
    <xf numFmtId="49" fontId="11" fillId="6" borderId="32" xfId="0" applyNumberFormat="1" applyFont="1" applyFill="1" applyBorder="1" applyAlignment="1" applyProtection="1">
      <alignment horizontal="left" vertical="center" wrapText="1"/>
      <protection hidden="1"/>
    </xf>
    <xf numFmtId="49" fontId="11" fillId="6" borderId="34" xfId="0" applyNumberFormat="1" applyFont="1" applyFill="1" applyBorder="1" applyAlignment="1" applyProtection="1">
      <alignment horizontal="left" vertical="center" wrapText="1"/>
      <protection hidden="1"/>
    </xf>
    <xf numFmtId="49" fontId="11" fillId="6" borderId="36" xfId="0" applyNumberFormat="1" applyFont="1" applyFill="1" applyBorder="1" applyAlignment="1" applyProtection="1">
      <alignment horizontal="left" vertical="center" wrapText="1"/>
      <protection hidden="1"/>
    </xf>
    <xf numFmtId="49" fontId="11" fillId="6" borderId="37" xfId="0" applyNumberFormat="1" applyFont="1" applyFill="1" applyBorder="1" applyAlignment="1" applyProtection="1">
      <alignment horizontal="left" vertical="center" wrapText="1"/>
      <protection hidden="1"/>
    </xf>
    <xf numFmtId="49" fontId="12" fillId="6" borderId="30" xfId="0" applyNumberFormat="1" applyFont="1" applyFill="1" applyBorder="1" applyAlignment="1" applyProtection="1">
      <alignment horizontal="center" vertical="center"/>
      <protection hidden="1"/>
    </xf>
    <xf numFmtId="49" fontId="12" fillId="6" borderId="31" xfId="0" applyNumberFormat="1" applyFont="1" applyFill="1" applyBorder="1" applyAlignment="1" applyProtection="1">
      <alignment horizontal="center" vertical="center"/>
      <protection hidden="1"/>
    </xf>
    <xf numFmtId="49" fontId="12" fillId="6" borderId="33" xfId="0" applyNumberFormat="1" applyFont="1" applyFill="1" applyBorder="1" applyAlignment="1" applyProtection="1">
      <alignment horizontal="center" vertical="center"/>
      <protection hidden="1"/>
    </xf>
    <xf numFmtId="49" fontId="12" fillId="6" borderId="9" xfId="0" applyNumberFormat="1" applyFont="1" applyFill="1" applyBorder="1" applyAlignment="1" applyProtection="1">
      <alignment horizontal="center" vertical="center"/>
      <protection hidden="1"/>
    </xf>
    <xf numFmtId="49" fontId="12" fillId="6" borderId="35" xfId="0" applyNumberFormat="1" applyFont="1" applyFill="1" applyBorder="1" applyAlignment="1" applyProtection="1">
      <alignment horizontal="center" vertical="center"/>
      <protection hidden="1"/>
    </xf>
    <xf numFmtId="49" fontId="12" fillId="6" borderId="36" xfId="0" applyNumberFormat="1" applyFont="1" applyFill="1" applyBorder="1" applyAlignment="1" applyProtection="1">
      <alignment horizontal="center" vertical="center"/>
      <protection hidden="1"/>
    </xf>
    <xf numFmtId="0" fontId="15" fillId="2" borderId="18" xfId="0" applyFont="1" applyFill="1" applyBorder="1" applyAlignment="1" applyProtection="1">
      <alignment horizontal="center" vertical="center" wrapText="1"/>
      <protection hidden="1"/>
    </xf>
    <xf numFmtId="0" fontId="15" fillId="2" borderId="19" xfId="0" applyFont="1" applyFill="1" applyBorder="1" applyAlignment="1" applyProtection="1">
      <alignment horizontal="center" vertical="center" wrapText="1"/>
      <protection hidden="1"/>
    </xf>
    <xf numFmtId="0" fontId="15" fillId="2" borderId="10" xfId="0" applyFont="1" applyFill="1" applyBorder="1" applyAlignment="1" applyProtection="1">
      <alignment horizontal="center" vertical="center" wrapText="1"/>
      <protection hidden="1"/>
    </xf>
    <xf numFmtId="0" fontId="9" fillId="0" borderId="8" xfId="0" applyFont="1" applyBorder="1" applyAlignment="1" applyProtection="1">
      <alignment horizontal="center"/>
      <protection hidden="1"/>
    </xf>
    <xf numFmtId="0" fontId="0" fillId="0" borderId="11" xfId="0" applyFont="1" applyBorder="1" applyAlignment="1" applyProtection="1">
      <alignment horizontal="center"/>
      <protection hidden="1"/>
    </xf>
    <xf numFmtId="0" fontId="3" fillId="0" borderId="8" xfId="0" applyFont="1" applyBorder="1" applyAlignment="1">
      <alignment horizontal="center"/>
    </xf>
    <xf numFmtId="0" fontId="3" fillId="0" borderId="9" xfId="0" applyFont="1" applyBorder="1" applyAlignment="1">
      <alignment horizontal="center"/>
    </xf>
    <xf numFmtId="0" fontId="3" fillId="0" borderId="19" xfId="0" applyFont="1" applyBorder="1" applyAlignment="1" applyProtection="1">
      <alignment horizontal="center"/>
      <protection hidden="1"/>
    </xf>
    <xf numFmtId="0" fontId="0" fillId="2" borderId="9" xfId="0" applyFont="1" applyFill="1" applyBorder="1" applyAlignment="1" applyProtection="1">
      <alignment horizontal="center"/>
      <protection hidden="1"/>
    </xf>
    <xf numFmtId="0" fontId="9" fillId="0" borderId="18" xfId="0" applyFont="1" applyBorder="1" applyAlignment="1" applyProtection="1">
      <alignment horizontal="center"/>
      <protection hidden="1"/>
    </xf>
    <xf numFmtId="0" fontId="9" fillId="2" borderId="11" xfId="0" applyFont="1" applyFill="1" applyBorder="1" applyAlignment="1" applyProtection="1">
      <alignment horizontal="center"/>
      <protection hidden="1"/>
    </xf>
    <xf numFmtId="0" fontId="9" fillId="0" borderId="11" xfId="0" applyFont="1" applyBorder="1" applyAlignment="1" applyProtection="1">
      <alignment horizontal="center"/>
      <protection hidden="1"/>
    </xf>
    <xf numFmtId="0" fontId="9" fillId="0" borderId="19" xfId="0" applyFont="1" applyBorder="1" applyAlignment="1" applyProtection="1">
      <alignment horizontal="center"/>
      <protection hidden="1"/>
    </xf>
    <xf numFmtId="0" fontId="9" fillId="2" borderId="25" xfId="0" applyFont="1" applyFill="1" applyBorder="1" applyAlignment="1" applyProtection="1">
      <alignment horizontal="center"/>
      <protection hidden="1"/>
    </xf>
    <xf numFmtId="0" fontId="9" fillId="0" borderId="25" xfId="0" applyFont="1" applyBorder="1" applyAlignment="1" applyProtection="1">
      <alignment horizontal="center"/>
      <protection hidden="1"/>
    </xf>
    <xf numFmtId="0" fontId="9" fillId="0" borderId="26" xfId="0" applyFont="1" applyBorder="1" applyAlignment="1" applyProtection="1">
      <alignment horizontal="center"/>
      <protection hidden="1"/>
    </xf>
    <xf numFmtId="0" fontId="9" fillId="0" borderId="27" xfId="0" applyFont="1" applyBorder="1" applyAlignment="1" applyProtection="1">
      <alignment horizontal="center"/>
      <protection hidden="1"/>
    </xf>
    <xf numFmtId="0" fontId="9" fillId="0" borderId="28" xfId="0" applyFont="1" applyBorder="1" applyAlignment="1" applyProtection="1">
      <alignment horizontal="center"/>
      <protection hidden="1"/>
    </xf>
    <xf numFmtId="0" fontId="9" fillId="0" borderId="29" xfId="0" applyFont="1" applyBorder="1" applyAlignment="1" applyProtection="1">
      <alignment horizontal="center"/>
      <protection hidden="1"/>
    </xf>
    <xf numFmtId="0" fontId="9" fillId="0" borderId="1" xfId="0" applyFont="1" applyBorder="1" applyAlignment="1" applyProtection="1">
      <alignment horizontal="center"/>
      <protection hidden="1"/>
    </xf>
    <xf numFmtId="0" fontId="15" fillId="2" borderId="24" xfId="0" applyFont="1" applyFill="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0" fontId="9" fillId="2" borderId="22" xfId="0" applyFont="1" applyFill="1" applyBorder="1" applyAlignment="1" applyProtection="1">
      <alignment horizontal="center"/>
      <protection hidden="1"/>
    </xf>
    <xf numFmtId="0" fontId="9" fillId="0" borderId="23" xfId="0" applyFont="1" applyBorder="1" applyAlignment="1" applyProtection="1">
      <alignment horizontal="center"/>
      <protection hidden="1"/>
    </xf>
    <xf numFmtId="0" fontId="9" fillId="2" borderId="9" xfId="0" applyFont="1" applyFill="1" applyBorder="1" applyAlignment="1" applyProtection="1">
      <alignment horizontal="center"/>
      <protection hidden="1"/>
    </xf>
    <xf numFmtId="0" fontId="9" fillId="0" borderId="4" xfId="0" applyFont="1" applyBorder="1" applyAlignment="1" applyProtection="1">
      <alignment horizontal="center"/>
      <protection hidden="1"/>
    </xf>
    <xf numFmtId="49" fontId="12" fillId="6" borderId="30" xfId="0" applyNumberFormat="1" applyFont="1" applyFill="1" applyBorder="1" applyAlignment="1" applyProtection="1">
      <alignment horizontal="left" vertical="center" wrapText="1"/>
      <protection hidden="1"/>
    </xf>
    <xf numFmtId="49" fontId="12" fillId="6" borderId="33" xfId="0" applyNumberFormat="1" applyFont="1" applyFill="1" applyBorder="1" applyAlignment="1" applyProtection="1">
      <alignment horizontal="left" vertical="center" wrapText="1"/>
      <protection hidden="1"/>
    </xf>
    <xf numFmtId="49" fontId="12" fillId="6" borderId="35" xfId="0" applyNumberFormat="1" applyFont="1" applyFill="1" applyBorder="1" applyAlignment="1" applyProtection="1">
      <alignment horizontal="left" vertical="center" wrapText="1"/>
      <protection hidden="1"/>
    </xf>
    <xf numFmtId="49" fontId="12" fillId="6" borderId="36" xfId="0" applyNumberFormat="1" applyFont="1" applyFill="1" applyBorder="1" applyAlignment="1" applyProtection="1">
      <alignment horizontal="left" vertical="center" wrapText="1"/>
      <protection hidden="1"/>
    </xf>
  </cellXfs>
  <cellStyles count="2">
    <cellStyle name="Normal" xfId="0" builtinId="0"/>
    <cellStyle name="Normal 2" xfId="1"/>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B4151"/>
      <rgbColor rgb="FFF2F2F2"/>
      <rgbColor rgb="FFFFFF99"/>
      <rgbColor rgb="FFED7D31"/>
      <rgbColor rgb="FF99999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D4F4"/>
      <color rgb="FFF5C1CA"/>
      <color rgb="FFDB2C48"/>
      <color rgb="FFE0C0EE"/>
      <color rgb="FFCE9CE4"/>
      <color rgb="FFEC8C9C"/>
      <color rgb="FF6624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685800</xdr:colOff>
      <xdr:row>1</xdr:row>
      <xdr:rowOff>28575</xdr:rowOff>
    </xdr:from>
    <xdr:ext cx="1621155" cy="1112520"/>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77575" y="142875"/>
          <a:ext cx="1621155" cy="1112520"/>
        </a:xfrm>
        <a:prstGeom prst="rect">
          <a:avLst/>
        </a:prstGeom>
      </xdr:spPr>
    </xdr:pic>
    <xdr:clientData/>
  </xdr:one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tabSelected="1" workbookViewId="0">
      <selection activeCell="I20" sqref="I20"/>
    </sheetView>
  </sheetViews>
  <sheetFormatPr baseColWidth="10" defaultColWidth="10.85546875" defaultRowHeight="15" customHeight="1"/>
  <cols>
    <col min="1" max="1" width="4.7109375" style="1" customWidth="1"/>
    <col min="2" max="2" width="35" style="1" customWidth="1"/>
    <col min="3" max="3" width="32.28515625" style="1" customWidth="1"/>
    <col min="4" max="4" width="24.28515625" style="1" customWidth="1"/>
    <col min="5" max="5" width="13.7109375" style="1" customWidth="1"/>
    <col min="6" max="6" width="12.42578125" style="1" customWidth="1"/>
    <col min="7" max="7" width="10.85546875" style="1" customWidth="1"/>
    <col min="8" max="8" width="14.42578125" style="1" customWidth="1"/>
    <col min="9" max="9" width="7.140625" style="1" customWidth="1"/>
    <col min="10" max="10" width="11.85546875" style="1" customWidth="1"/>
    <col min="11" max="11" width="13.140625" style="1" customWidth="1"/>
    <col min="12" max="12" width="14.140625" style="1" customWidth="1"/>
    <col min="13" max="13" width="16.42578125" style="1" customWidth="1"/>
    <col min="14" max="14" width="15.7109375" style="1" customWidth="1"/>
    <col min="15" max="21" width="10.85546875" style="1" customWidth="1"/>
    <col min="22" max="16384" width="10.85546875" style="1"/>
  </cols>
  <sheetData>
    <row r="1" spans="1:21" ht="9" customHeight="1" thickBot="1">
      <c r="A1" s="13"/>
      <c r="B1" s="67"/>
      <c r="C1" s="67"/>
      <c r="D1" s="67"/>
      <c r="E1" s="67"/>
      <c r="F1" s="67"/>
      <c r="G1" s="67"/>
      <c r="H1" s="67"/>
      <c r="I1" s="14"/>
      <c r="J1" s="14"/>
      <c r="K1" s="14"/>
      <c r="L1" s="14"/>
      <c r="M1" s="14"/>
      <c r="N1" s="14"/>
      <c r="O1" s="2"/>
      <c r="P1" s="2"/>
      <c r="Q1" s="2"/>
      <c r="R1" s="2"/>
      <c r="S1" s="4"/>
      <c r="T1" s="4"/>
      <c r="U1" s="12"/>
    </row>
    <row r="2" spans="1:21" ht="51" customHeight="1" thickBot="1">
      <c r="A2" s="9"/>
      <c r="B2" s="64" t="s">
        <v>20</v>
      </c>
      <c r="C2" s="65"/>
      <c r="D2" s="65"/>
      <c r="E2" s="65"/>
      <c r="F2" s="65"/>
      <c r="G2" s="65"/>
      <c r="H2" s="66"/>
      <c r="I2" s="15"/>
      <c r="J2" s="16"/>
      <c r="K2" s="16"/>
      <c r="L2" s="16"/>
      <c r="M2" s="16"/>
      <c r="N2" s="16"/>
      <c r="O2" s="4"/>
      <c r="P2" s="4"/>
      <c r="Q2" s="4"/>
      <c r="R2" s="4"/>
      <c r="S2" s="4"/>
      <c r="T2" s="4"/>
      <c r="U2" s="12"/>
    </row>
    <row r="3" spans="1:21" ht="18.75" customHeight="1" thickBot="1">
      <c r="A3" s="17"/>
      <c r="B3" s="68"/>
      <c r="C3" s="68"/>
      <c r="D3" s="68"/>
      <c r="E3" s="69"/>
      <c r="F3" s="69"/>
      <c r="G3" s="69"/>
      <c r="H3" s="69"/>
      <c r="I3" s="16"/>
      <c r="J3" s="18"/>
      <c r="K3" s="18"/>
      <c r="L3" s="18"/>
      <c r="M3" s="18"/>
      <c r="N3" s="18"/>
      <c r="O3" s="4"/>
      <c r="P3" s="4"/>
      <c r="Q3" s="4"/>
      <c r="R3" s="4"/>
      <c r="S3" s="4"/>
      <c r="T3" s="4"/>
      <c r="U3" s="12"/>
    </row>
    <row r="4" spans="1:21" ht="32.25" customHeight="1">
      <c r="A4" s="3"/>
      <c r="B4" s="80" t="s">
        <v>1</v>
      </c>
      <c r="C4" s="81"/>
      <c r="D4" s="7"/>
      <c r="E4" s="99"/>
      <c r="F4" s="100"/>
      <c r="G4" s="100"/>
      <c r="H4" s="100"/>
      <c r="I4" s="4"/>
      <c r="J4" s="20"/>
      <c r="K4" s="20"/>
      <c r="L4" s="20"/>
      <c r="M4" s="20"/>
      <c r="N4" s="20"/>
      <c r="O4" s="4"/>
      <c r="P4" s="4"/>
      <c r="Q4" s="4"/>
      <c r="R4" s="4"/>
      <c r="S4" s="4"/>
      <c r="T4" s="4"/>
      <c r="U4" s="12"/>
    </row>
    <row r="5" spans="1:21" ht="17.25" customHeight="1">
      <c r="A5" s="73"/>
      <c r="B5" s="74"/>
      <c r="C5" s="75"/>
      <c r="D5" s="75"/>
      <c r="E5" s="76"/>
      <c r="F5" s="76"/>
      <c r="G5" s="76"/>
      <c r="H5" s="76"/>
      <c r="I5" s="16"/>
      <c r="J5" s="20"/>
      <c r="K5" s="20"/>
      <c r="L5" s="20"/>
      <c r="M5" s="20"/>
      <c r="N5" s="20"/>
      <c r="O5" s="4"/>
      <c r="P5" s="4"/>
      <c r="Q5" s="4"/>
      <c r="R5" s="4"/>
      <c r="S5" s="4"/>
      <c r="T5" s="4"/>
      <c r="U5" s="12"/>
    </row>
    <row r="6" spans="1:21" ht="17.25" customHeight="1" thickBot="1">
      <c r="A6" s="9"/>
      <c r="B6" s="42" t="s">
        <v>3</v>
      </c>
      <c r="C6" s="44"/>
      <c r="D6" s="8">
        <f>D4/12</f>
        <v>0</v>
      </c>
      <c r="E6" s="82"/>
      <c r="F6" s="83"/>
      <c r="G6" s="78" t="s">
        <v>4</v>
      </c>
      <c r="H6" s="79"/>
      <c r="I6" s="16"/>
      <c r="J6" s="61" t="s">
        <v>0</v>
      </c>
      <c r="K6" s="62"/>
      <c r="L6" s="62"/>
      <c r="M6" s="62"/>
      <c r="N6" s="63"/>
      <c r="O6" s="4"/>
      <c r="P6" s="4"/>
      <c r="Q6" s="4"/>
      <c r="R6" s="4"/>
      <c r="S6" s="4"/>
      <c r="T6" s="4"/>
      <c r="U6" s="12"/>
    </row>
    <row r="7" spans="1:21" ht="17.25" customHeight="1" thickBot="1">
      <c r="A7" s="73"/>
      <c r="B7" s="74"/>
      <c r="C7" s="75"/>
      <c r="D7" s="75"/>
      <c r="E7" s="76"/>
      <c r="F7" s="76"/>
      <c r="G7" s="76"/>
      <c r="H7" s="76"/>
      <c r="I7" s="16"/>
      <c r="J7" s="88" t="s">
        <v>2</v>
      </c>
      <c r="K7" s="89"/>
      <c r="L7" s="36" t="s">
        <v>24</v>
      </c>
      <c r="M7" s="36"/>
      <c r="N7" s="84"/>
      <c r="O7" s="4"/>
      <c r="P7" s="4"/>
      <c r="Q7" s="4"/>
      <c r="R7" s="4"/>
      <c r="S7" s="4"/>
      <c r="T7" s="4"/>
      <c r="U7" s="12"/>
    </row>
    <row r="8" spans="1:21" ht="17.25" customHeight="1" thickBot="1">
      <c r="A8" s="9"/>
      <c r="B8" s="42" t="s">
        <v>21</v>
      </c>
      <c r="C8" s="44"/>
      <c r="D8" s="21"/>
      <c r="E8" s="82"/>
      <c r="F8" s="101"/>
      <c r="G8" s="101"/>
      <c r="H8" s="83"/>
      <c r="I8" s="16"/>
      <c r="J8" s="90"/>
      <c r="K8" s="91"/>
      <c r="L8" s="37"/>
      <c r="M8" s="37"/>
      <c r="N8" s="85"/>
      <c r="O8" s="4"/>
      <c r="P8" s="4"/>
      <c r="Q8" s="4"/>
      <c r="R8" s="4"/>
      <c r="S8" s="4"/>
      <c r="T8" s="4"/>
      <c r="U8" s="12"/>
    </row>
    <row r="9" spans="1:21" ht="19.5" customHeight="1" thickBot="1">
      <c r="A9" s="73"/>
      <c r="B9" s="74"/>
      <c r="C9" s="75"/>
      <c r="D9" s="75"/>
      <c r="E9" s="77"/>
      <c r="F9" s="77"/>
      <c r="G9" s="77"/>
      <c r="H9" s="77"/>
      <c r="I9" s="16"/>
      <c r="J9" s="90"/>
      <c r="K9" s="91"/>
      <c r="L9" s="37"/>
      <c r="M9" s="37"/>
      <c r="N9" s="85"/>
      <c r="O9" s="4"/>
      <c r="P9" s="4"/>
      <c r="Q9" s="4"/>
      <c r="R9" s="4"/>
      <c r="S9" s="4"/>
      <c r="T9" s="4"/>
      <c r="U9" s="12"/>
    </row>
    <row r="10" spans="1:21" ht="24" customHeight="1" thickBot="1">
      <c r="A10" s="19"/>
      <c r="B10" s="70" t="s">
        <v>5</v>
      </c>
      <c r="C10" s="71"/>
      <c r="D10" s="71"/>
      <c r="E10" s="71"/>
      <c r="F10" s="71"/>
      <c r="G10" s="71"/>
      <c r="H10" s="72"/>
      <c r="I10" s="15"/>
      <c r="J10" s="90"/>
      <c r="K10" s="91"/>
      <c r="L10" s="37"/>
      <c r="M10" s="37"/>
      <c r="N10" s="85"/>
      <c r="O10" s="4"/>
      <c r="P10" s="4"/>
      <c r="Q10" s="4"/>
      <c r="R10" s="4"/>
      <c r="S10" s="4"/>
      <c r="T10" s="4"/>
      <c r="U10" s="12"/>
    </row>
    <row r="11" spans="1:21" ht="15.75" customHeight="1" thickBot="1">
      <c r="A11" s="73"/>
      <c r="B11" s="74"/>
      <c r="C11" s="98"/>
      <c r="D11" s="98"/>
      <c r="E11" s="98"/>
      <c r="F11" s="98"/>
      <c r="G11" s="98"/>
      <c r="H11" s="98"/>
      <c r="I11" s="16"/>
      <c r="J11" s="90"/>
      <c r="K11" s="91"/>
      <c r="L11" s="37"/>
      <c r="M11" s="37"/>
      <c r="N11" s="85"/>
      <c r="O11" s="4"/>
      <c r="P11" s="4"/>
      <c r="Q11" s="4"/>
      <c r="R11" s="4"/>
      <c r="S11" s="4"/>
      <c r="T11" s="4"/>
      <c r="U11" s="12"/>
    </row>
    <row r="12" spans="1:21" ht="21" customHeight="1" thickBot="1">
      <c r="A12" s="26"/>
      <c r="B12" s="27" t="s">
        <v>7</v>
      </c>
      <c r="C12" s="94"/>
      <c r="D12" s="95"/>
      <c r="E12" s="95"/>
      <c r="F12" s="95"/>
      <c r="G12" s="95"/>
      <c r="H12" s="96"/>
      <c r="I12" s="16"/>
      <c r="J12" s="90"/>
      <c r="K12" s="91"/>
      <c r="L12" s="37"/>
      <c r="M12" s="37"/>
      <c r="N12" s="85"/>
      <c r="O12" s="4"/>
      <c r="P12" s="4"/>
      <c r="Q12" s="4"/>
      <c r="R12" s="4"/>
      <c r="S12" s="4"/>
      <c r="T12" s="4"/>
      <c r="U12" s="12"/>
    </row>
    <row r="13" spans="1:21" ht="15.75" customHeight="1" thickBot="1">
      <c r="A13" s="53"/>
      <c r="B13" s="54"/>
      <c r="C13" s="55"/>
      <c r="D13" s="55"/>
      <c r="E13" s="55"/>
      <c r="F13" s="55"/>
      <c r="G13" s="56"/>
      <c r="H13" s="56"/>
      <c r="I13" s="16"/>
      <c r="J13" s="90"/>
      <c r="K13" s="91"/>
      <c r="L13" s="37"/>
      <c r="M13" s="37"/>
      <c r="N13" s="85"/>
      <c r="O13" s="4"/>
      <c r="P13" s="4"/>
      <c r="Q13" s="4"/>
      <c r="R13" s="4"/>
      <c r="S13" s="4"/>
      <c r="T13" s="4"/>
      <c r="U13" s="12"/>
    </row>
    <row r="14" spans="1:21" ht="15" customHeight="1" thickBot="1">
      <c r="A14" s="26"/>
      <c r="B14" s="42" t="s">
        <v>8</v>
      </c>
      <c r="C14" s="43"/>
      <c r="D14" s="44"/>
      <c r="E14" s="28">
        <f>IF(D8&gt;10,10,D8)</f>
        <v>0</v>
      </c>
      <c r="F14" s="29">
        <f>E14*1/4*D6</f>
        <v>0</v>
      </c>
      <c r="G14" s="97"/>
      <c r="H14" s="56"/>
      <c r="I14" s="16"/>
      <c r="J14" s="90"/>
      <c r="K14" s="91"/>
      <c r="L14" s="37"/>
      <c r="M14" s="37"/>
      <c r="N14" s="85"/>
      <c r="O14" s="4"/>
      <c r="P14" s="4"/>
      <c r="Q14" s="4"/>
      <c r="R14" s="4"/>
      <c r="S14" s="4"/>
      <c r="T14" s="4"/>
      <c r="U14" s="12"/>
    </row>
    <row r="15" spans="1:21" ht="17.25" customHeight="1" thickBot="1">
      <c r="A15" s="53"/>
      <c r="B15" s="54"/>
      <c r="C15" s="60"/>
      <c r="D15" s="60"/>
      <c r="E15" s="60"/>
      <c r="F15" s="60"/>
      <c r="G15" s="56"/>
      <c r="H15" s="56"/>
      <c r="I15" s="16"/>
      <c r="J15" s="90"/>
      <c r="K15" s="91"/>
      <c r="L15" s="37"/>
      <c r="M15" s="37"/>
      <c r="N15" s="85"/>
      <c r="O15" s="4"/>
      <c r="P15" s="4"/>
      <c r="Q15" s="4"/>
      <c r="R15" s="4"/>
      <c r="S15" s="4"/>
      <c r="T15" s="4"/>
      <c r="U15" s="12"/>
    </row>
    <row r="16" spans="1:21" ht="15" customHeight="1" thickBot="1">
      <c r="A16" s="26"/>
      <c r="B16" s="42" t="s">
        <v>9</v>
      </c>
      <c r="C16" s="43"/>
      <c r="D16" s="44"/>
      <c r="E16" s="28">
        <f>IF(D8&lt;11,0,IF(D8&lt;16,D8-10,5))</f>
        <v>0</v>
      </c>
      <c r="F16" s="29">
        <f>E16*2/5*D6</f>
        <v>0</v>
      </c>
      <c r="G16" s="97"/>
      <c r="H16" s="56"/>
      <c r="I16" s="16"/>
      <c r="J16" s="90"/>
      <c r="K16" s="91"/>
      <c r="L16" s="37"/>
      <c r="M16" s="37"/>
      <c r="N16" s="85"/>
      <c r="O16" s="4"/>
      <c r="P16" s="4"/>
      <c r="Q16" s="4"/>
      <c r="R16" s="4"/>
      <c r="S16" s="4"/>
      <c r="T16" s="4"/>
      <c r="U16" s="12"/>
    </row>
    <row r="17" spans="1:16" ht="17.25" customHeight="1" thickBot="1">
      <c r="A17" s="53"/>
      <c r="B17" s="54"/>
      <c r="C17" s="60"/>
      <c r="D17" s="60"/>
      <c r="E17" s="60"/>
      <c r="F17" s="60"/>
      <c r="G17" s="56"/>
      <c r="H17" s="56"/>
      <c r="I17" s="16"/>
      <c r="J17" s="90"/>
      <c r="K17" s="91"/>
      <c r="L17" s="37"/>
      <c r="M17" s="37"/>
      <c r="N17" s="85"/>
      <c r="O17" s="4"/>
      <c r="P17" s="4"/>
    </row>
    <row r="18" spans="1:16" ht="15" customHeight="1" thickBot="1">
      <c r="A18" s="26"/>
      <c r="B18" s="42" t="s">
        <v>10</v>
      </c>
      <c r="C18" s="43"/>
      <c r="D18" s="44"/>
      <c r="E18" s="28">
        <f>IF(D8&lt;16,0,IF(D8&lt;21,D8-15,5))</f>
        <v>0</v>
      </c>
      <c r="F18" s="29">
        <f>E18*1/2*D6</f>
        <v>0</v>
      </c>
      <c r="G18" s="103"/>
      <c r="H18" s="53"/>
      <c r="I18" s="16"/>
      <c r="J18" s="90"/>
      <c r="K18" s="91"/>
      <c r="L18" s="37"/>
      <c r="M18" s="37"/>
      <c r="N18" s="85"/>
      <c r="O18" s="4"/>
      <c r="P18" s="4"/>
    </row>
    <row r="19" spans="1:16" ht="17.25" customHeight="1" thickBot="1">
      <c r="A19" s="53"/>
      <c r="B19" s="54"/>
      <c r="C19" s="60"/>
      <c r="D19" s="60"/>
      <c r="E19" s="60"/>
      <c r="F19" s="60"/>
      <c r="G19" s="56"/>
      <c r="H19" s="56"/>
      <c r="I19" s="16"/>
      <c r="J19" s="90"/>
      <c r="K19" s="91"/>
      <c r="L19" s="37"/>
      <c r="M19" s="37"/>
      <c r="N19" s="85"/>
      <c r="O19" s="4"/>
      <c r="P19" s="4"/>
    </row>
    <row r="20" spans="1:16" ht="15" customHeight="1" thickBot="1">
      <c r="A20" s="26"/>
      <c r="B20" s="42" t="s">
        <v>11</v>
      </c>
      <c r="C20" s="43"/>
      <c r="D20" s="44"/>
      <c r="E20" s="28">
        <f>IF(D8&lt;21,0,IF(D8&lt;25,D8-20,4))</f>
        <v>0</v>
      </c>
      <c r="F20" s="29">
        <f>E20*3/5*D6</f>
        <v>0</v>
      </c>
      <c r="G20" s="97"/>
      <c r="H20" s="56"/>
      <c r="I20" s="16"/>
      <c r="J20" s="90"/>
      <c r="K20" s="91"/>
      <c r="L20" s="37"/>
      <c r="M20" s="37"/>
      <c r="N20" s="85"/>
      <c r="O20" s="4"/>
      <c r="P20" s="4"/>
    </row>
    <row r="21" spans="1:16" ht="17.25" customHeight="1" thickBot="1">
      <c r="A21" s="106"/>
      <c r="B21" s="116"/>
      <c r="C21" s="117"/>
      <c r="D21" s="30" t="s">
        <v>12</v>
      </c>
      <c r="E21" s="31">
        <f>E14+E16+E18+E20</f>
        <v>0</v>
      </c>
      <c r="F21" s="114"/>
      <c r="G21" s="115"/>
      <c r="H21" s="115"/>
      <c r="I21" s="16"/>
      <c r="J21" s="90"/>
      <c r="K21" s="91"/>
      <c r="L21" s="37"/>
      <c r="M21" s="37"/>
      <c r="N21" s="85"/>
      <c r="O21" s="4"/>
      <c r="P21" s="4"/>
    </row>
    <row r="22" spans="1:16" ht="17.25" customHeight="1" thickBot="1">
      <c r="A22" s="53"/>
      <c r="B22" s="118"/>
      <c r="C22" s="56"/>
      <c r="D22" s="60"/>
      <c r="E22" s="60"/>
      <c r="F22" s="55"/>
      <c r="G22" s="56"/>
      <c r="H22" s="56"/>
      <c r="I22" s="16"/>
      <c r="J22" s="90"/>
      <c r="K22" s="91"/>
      <c r="L22" s="37"/>
      <c r="M22" s="37"/>
      <c r="N22" s="85"/>
      <c r="O22" s="4"/>
      <c r="P22" s="4"/>
    </row>
    <row r="23" spans="1:16" ht="17.25" customHeight="1" thickBot="1">
      <c r="A23" s="106"/>
      <c r="B23" s="107"/>
      <c r="C23" s="119"/>
      <c r="D23" s="51" t="s">
        <v>13</v>
      </c>
      <c r="E23" s="52"/>
      <c r="F23" s="32">
        <f>F14+F16+F18+F20</f>
        <v>0</v>
      </c>
      <c r="G23" s="97"/>
      <c r="H23" s="56"/>
      <c r="I23" s="16"/>
      <c r="J23" s="92"/>
      <c r="K23" s="93"/>
      <c r="L23" s="86"/>
      <c r="M23" s="86"/>
      <c r="N23" s="87"/>
      <c r="O23" s="4"/>
      <c r="P23" s="4"/>
    </row>
    <row r="24" spans="1:16" ht="19.5" customHeight="1" thickBot="1">
      <c r="A24" s="26"/>
      <c r="B24" s="27" t="s">
        <v>14</v>
      </c>
      <c r="C24" s="57"/>
      <c r="D24" s="58"/>
      <c r="E24" s="58"/>
      <c r="F24" s="58"/>
      <c r="G24" s="59"/>
      <c r="H24" s="59"/>
      <c r="I24" s="16"/>
      <c r="J24" s="120" t="s">
        <v>6</v>
      </c>
      <c r="K24" s="38"/>
      <c r="L24" s="36" t="s">
        <v>25</v>
      </c>
      <c r="M24" s="36"/>
      <c r="N24" s="84"/>
      <c r="O24" s="4"/>
      <c r="P24" s="4"/>
    </row>
    <row r="25" spans="1:16" ht="15.75" customHeight="1" thickBot="1">
      <c r="A25" s="53"/>
      <c r="B25" s="54"/>
      <c r="C25" s="55"/>
      <c r="D25" s="55"/>
      <c r="E25" s="55"/>
      <c r="F25" s="55"/>
      <c r="G25" s="56"/>
      <c r="H25" s="56"/>
      <c r="I25" s="16"/>
      <c r="J25" s="121"/>
      <c r="K25" s="39"/>
      <c r="L25" s="37"/>
      <c r="M25" s="37"/>
      <c r="N25" s="85"/>
      <c r="O25" s="4"/>
      <c r="P25" s="4"/>
    </row>
    <row r="26" spans="1:16" ht="16.5" customHeight="1" thickBot="1">
      <c r="A26" s="26"/>
      <c r="B26" s="48" t="s">
        <v>23</v>
      </c>
      <c r="C26" s="49"/>
      <c r="D26" s="50"/>
      <c r="E26" s="33" t="s">
        <v>15</v>
      </c>
      <c r="F26" s="32">
        <f>D6*D8</f>
        <v>0</v>
      </c>
      <c r="G26" s="103"/>
      <c r="H26" s="53"/>
      <c r="I26" s="16"/>
      <c r="J26" s="121"/>
      <c r="K26" s="39"/>
      <c r="L26" s="37"/>
      <c r="M26" s="37"/>
      <c r="N26" s="85"/>
      <c r="O26" s="4"/>
      <c r="P26" s="4"/>
    </row>
    <row r="27" spans="1:16" ht="60" customHeight="1" thickBot="1">
      <c r="A27" s="53"/>
      <c r="B27" s="104"/>
      <c r="C27" s="105"/>
      <c r="D27" s="105"/>
      <c r="E27" s="60"/>
      <c r="F27" s="60"/>
      <c r="G27" s="56"/>
      <c r="H27" s="56"/>
      <c r="I27" s="16"/>
      <c r="J27" s="121"/>
      <c r="K27" s="39"/>
      <c r="L27" s="37"/>
      <c r="M27" s="37"/>
      <c r="N27" s="85"/>
      <c r="O27" s="4"/>
      <c r="P27" s="4"/>
    </row>
    <row r="28" spans="1:16" ht="17.25" customHeight="1" thickBot="1">
      <c r="A28" s="106"/>
      <c r="B28" s="107"/>
      <c r="C28" s="108"/>
      <c r="D28" s="109"/>
      <c r="E28" s="34" t="s">
        <v>16</v>
      </c>
      <c r="F28" s="34" t="s">
        <v>17</v>
      </c>
      <c r="G28" s="110"/>
      <c r="H28" s="111"/>
      <c r="I28" s="16"/>
      <c r="J28" s="122"/>
      <c r="K28" s="123"/>
      <c r="L28" s="86"/>
      <c r="M28" s="86"/>
      <c r="N28" s="87"/>
      <c r="O28" s="4"/>
      <c r="P28" s="4"/>
    </row>
    <row r="29" spans="1:16" ht="17.25" customHeight="1" thickBot="1">
      <c r="A29" s="26"/>
      <c r="B29" s="45" t="s">
        <v>18</v>
      </c>
      <c r="C29" s="46"/>
      <c r="D29" s="47"/>
      <c r="E29" s="35">
        <f>F23</f>
        <v>0</v>
      </c>
      <c r="F29" s="35">
        <f>F26</f>
        <v>0</v>
      </c>
      <c r="G29" s="112"/>
      <c r="H29" s="113"/>
      <c r="I29" s="16"/>
      <c r="J29" s="16"/>
      <c r="K29" s="16"/>
      <c r="L29" s="16"/>
      <c r="M29" s="16"/>
      <c r="N29" s="16"/>
      <c r="O29" s="4"/>
      <c r="P29" s="4"/>
    </row>
    <row r="30" spans="1:16" ht="17.25" customHeight="1">
      <c r="A30" s="17"/>
      <c r="B30" s="23"/>
      <c r="C30" s="24"/>
      <c r="D30" s="24"/>
      <c r="E30" s="25"/>
      <c r="F30" s="25"/>
      <c r="G30" s="22"/>
      <c r="H30" s="22"/>
      <c r="I30" s="16"/>
      <c r="J30" s="16"/>
      <c r="K30" s="16"/>
      <c r="L30" s="16"/>
      <c r="M30" s="16"/>
      <c r="N30" s="16"/>
      <c r="O30" s="4"/>
      <c r="P30" s="4"/>
    </row>
    <row r="31" spans="1:16" ht="15" customHeight="1">
      <c r="A31" s="76"/>
      <c r="B31" s="102"/>
      <c r="C31" s="76"/>
      <c r="D31" s="76"/>
      <c r="E31" s="76"/>
      <c r="F31" s="76"/>
      <c r="G31" s="76"/>
      <c r="H31" s="76"/>
      <c r="I31" s="16"/>
      <c r="J31" s="16"/>
      <c r="K31" s="16"/>
      <c r="L31" s="16"/>
      <c r="M31" s="16"/>
      <c r="N31" s="16"/>
      <c r="O31" s="4"/>
      <c r="P31" s="4"/>
    </row>
    <row r="32" spans="1:16" ht="15" customHeight="1">
      <c r="A32" s="40" t="s">
        <v>22</v>
      </c>
      <c r="B32" s="41"/>
      <c r="C32" s="41"/>
      <c r="D32" s="41"/>
      <c r="E32" s="41"/>
      <c r="F32" s="41"/>
      <c r="G32" s="41"/>
      <c r="H32" s="41"/>
      <c r="I32" s="41"/>
      <c r="J32" s="41"/>
      <c r="K32" s="41"/>
      <c r="L32" s="41"/>
      <c r="M32" s="41"/>
      <c r="N32" s="41"/>
      <c r="O32" s="4"/>
      <c r="P32" s="4"/>
    </row>
    <row r="33" spans="1:21" ht="15" customHeight="1">
      <c r="A33" s="40" t="s">
        <v>19</v>
      </c>
      <c r="B33" s="41"/>
      <c r="C33" s="41"/>
      <c r="D33" s="41"/>
      <c r="E33" s="41"/>
      <c r="F33" s="41"/>
      <c r="G33" s="41"/>
      <c r="H33" s="41"/>
      <c r="I33" s="41"/>
      <c r="J33" s="41"/>
      <c r="K33" s="41"/>
      <c r="L33" s="41"/>
      <c r="M33" s="41"/>
      <c r="N33" s="41"/>
      <c r="O33" s="4"/>
      <c r="P33" s="4"/>
    </row>
    <row r="34" spans="1:21" ht="15" customHeight="1">
      <c r="A34" s="5"/>
      <c r="B34" s="6"/>
      <c r="C34" s="4"/>
      <c r="D34" s="4"/>
      <c r="E34" s="4"/>
      <c r="F34" s="4"/>
      <c r="G34" s="4"/>
      <c r="H34" s="4"/>
      <c r="I34" s="4"/>
      <c r="J34" s="4"/>
      <c r="K34" s="4"/>
      <c r="L34" s="4"/>
      <c r="M34" s="4"/>
      <c r="N34" s="4"/>
      <c r="O34" s="4"/>
      <c r="P34" s="4"/>
    </row>
    <row r="35" spans="1:21" ht="15" customHeight="1">
      <c r="A35" s="5"/>
      <c r="B35" s="6"/>
      <c r="C35" s="4"/>
      <c r="D35" s="4"/>
      <c r="E35" s="4"/>
      <c r="F35" s="4"/>
      <c r="G35" s="4"/>
      <c r="H35" s="4"/>
      <c r="I35" s="4"/>
      <c r="J35" s="4"/>
      <c r="K35" s="4"/>
      <c r="L35" s="4"/>
      <c r="M35" s="4"/>
      <c r="N35" s="4"/>
      <c r="O35" s="4"/>
      <c r="P35" s="4"/>
    </row>
    <row r="36" spans="1:21" ht="15" customHeight="1">
      <c r="A36" s="5"/>
      <c r="B36" s="6"/>
      <c r="C36" s="4"/>
      <c r="D36" s="4"/>
      <c r="E36" s="4"/>
      <c r="F36" s="4"/>
      <c r="G36" s="4"/>
      <c r="H36" s="4"/>
      <c r="I36" s="4"/>
      <c r="J36" s="4"/>
      <c r="K36" s="4"/>
      <c r="L36" s="4"/>
      <c r="M36" s="4"/>
      <c r="N36" s="4"/>
      <c r="O36" s="4"/>
      <c r="P36" s="4"/>
    </row>
    <row r="37" spans="1:21" ht="15" customHeight="1">
      <c r="A37" s="5"/>
      <c r="B37" s="6"/>
      <c r="C37" s="4"/>
      <c r="D37" s="4"/>
      <c r="E37" s="4"/>
      <c r="F37" s="4"/>
      <c r="G37" s="4"/>
      <c r="H37" s="4"/>
      <c r="I37" s="4"/>
      <c r="J37" s="4"/>
      <c r="K37" s="4"/>
      <c r="L37" s="4"/>
      <c r="M37" s="4"/>
      <c r="N37" s="4"/>
      <c r="O37" s="4"/>
      <c r="P37" s="4"/>
      <c r="Q37" s="4"/>
      <c r="R37" s="4"/>
      <c r="S37" s="4"/>
      <c r="T37" s="4"/>
      <c r="U37" s="12"/>
    </row>
    <row r="38" spans="1:21" ht="15" customHeight="1">
      <c r="A38" s="5"/>
      <c r="B38" s="6"/>
      <c r="C38" s="4"/>
      <c r="D38" s="4"/>
      <c r="E38" s="4"/>
      <c r="F38" s="4"/>
      <c r="G38" s="4"/>
      <c r="H38" s="4"/>
      <c r="I38" s="4"/>
      <c r="J38" s="4"/>
      <c r="K38" s="4"/>
      <c r="L38" s="4"/>
      <c r="M38" s="4"/>
      <c r="N38" s="4"/>
      <c r="O38" s="4"/>
      <c r="P38" s="4"/>
      <c r="Q38" s="4"/>
      <c r="R38" s="4"/>
      <c r="S38" s="4"/>
      <c r="T38" s="4"/>
      <c r="U38" s="12"/>
    </row>
    <row r="39" spans="1:21" ht="15" customHeight="1">
      <c r="A39" s="5"/>
      <c r="B39" s="6"/>
      <c r="C39" s="4"/>
      <c r="D39" s="4"/>
      <c r="E39" s="4"/>
      <c r="F39" s="4"/>
      <c r="G39" s="4"/>
      <c r="H39" s="4"/>
      <c r="I39" s="4"/>
      <c r="J39" s="4"/>
      <c r="K39" s="4"/>
      <c r="L39" s="4"/>
      <c r="M39" s="4"/>
      <c r="N39" s="4"/>
      <c r="O39" s="4"/>
      <c r="P39" s="4"/>
      <c r="Q39" s="4"/>
      <c r="R39" s="4"/>
      <c r="S39" s="4"/>
      <c r="T39" s="4"/>
      <c r="U39" s="12"/>
    </row>
    <row r="40" spans="1:21" ht="15" customHeight="1">
      <c r="A40" s="5"/>
      <c r="B40" s="6"/>
      <c r="C40" s="4"/>
      <c r="D40" s="4"/>
      <c r="E40" s="4"/>
      <c r="F40" s="4"/>
      <c r="G40" s="4"/>
      <c r="H40" s="4"/>
      <c r="I40" s="4"/>
      <c r="J40" s="4"/>
      <c r="K40" s="4"/>
      <c r="L40" s="4"/>
      <c r="M40" s="4"/>
      <c r="N40" s="4"/>
      <c r="O40" s="4"/>
      <c r="P40" s="4"/>
      <c r="Q40" s="4"/>
      <c r="R40" s="4"/>
      <c r="S40" s="4"/>
      <c r="T40" s="4"/>
      <c r="U40" s="12"/>
    </row>
    <row r="41" spans="1:21" ht="15" customHeight="1">
      <c r="A41" s="5"/>
      <c r="B41" s="6"/>
      <c r="C41" s="4"/>
      <c r="D41" s="4"/>
      <c r="E41" s="4"/>
      <c r="F41" s="4"/>
      <c r="G41" s="4"/>
      <c r="H41" s="4"/>
      <c r="I41" s="4"/>
      <c r="J41" s="4"/>
      <c r="K41" s="4"/>
      <c r="L41" s="4"/>
      <c r="M41" s="4"/>
      <c r="N41" s="4"/>
      <c r="O41" s="4"/>
      <c r="P41" s="4"/>
      <c r="Q41" s="4"/>
      <c r="R41" s="4"/>
      <c r="S41" s="4"/>
      <c r="T41" s="4"/>
      <c r="U41" s="12"/>
    </row>
    <row r="42" spans="1:21" ht="15" customHeight="1">
      <c r="A42" s="5"/>
      <c r="B42" s="6"/>
      <c r="C42" s="4"/>
      <c r="D42" s="4"/>
      <c r="E42" s="4"/>
      <c r="F42" s="4"/>
      <c r="G42" s="4"/>
      <c r="H42" s="4"/>
      <c r="I42" s="4"/>
      <c r="J42" s="4"/>
      <c r="K42" s="4"/>
      <c r="L42" s="4"/>
      <c r="M42" s="4"/>
      <c r="N42" s="4"/>
      <c r="O42" s="4"/>
      <c r="P42" s="4"/>
      <c r="Q42" s="4"/>
      <c r="R42" s="4"/>
      <c r="S42" s="4"/>
      <c r="T42" s="4"/>
      <c r="U42" s="12"/>
    </row>
    <row r="43" spans="1:21" ht="15" customHeight="1">
      <c r="A43" s="5"/>
      <c r="B43" s="6"/>
      <c r="C43" s="4"/>
      <c r="D43" s="4"/>
      <c r="E43" s="4"/>
      <c r="F43" s="4"/>
      <c r="G43" s="4"/>
      <c r="H43" s="4"/>
      <c r="I43" s="4"/>
      <c r="J43" s="4"/>
      <c r="K43" s="4"/>
      <c r="L43" s="4"/>
      <c r="M43" s="4"/>
      <c r="N43" s="4"/>
      <c r="O43" s="4"/>
      <c r="P43" s="4"/>
      <c r="Q43" s="4"/>
      <c r="R43" s="4"/>
      <c r="S43" s="4"/>
      <c r="T43" s="4"/>
      <c r="U43" s="12"/>
    </row>
    <row r="44" spans="1:21" ht="15" customHeight="1">
      <c r="A44" s="5"/>
      <c r="B44" s="6"/>
      <c r="C44" s="4"/>
      <c r="D44" s="4"/>
      <c r="E44" s="4"/>
      <c r="F44" s="4"/>
      <c r="G44" s="4"/>
      <c r="H44" s="4"/>
      <c r="I44" s="4"/>
      <c r="J44" s="4"/>
      <c r="K44" s="4"/>
      <c r="L44" s="4"/>
      <c r="M44" s="4"/>
      <c r="N44" s="4"/>
      <c r="O44" s="4"/>
      <c r="P44" s="4"/>
      <c r="Q44" s="4"/>
      <c r="R44" s="4"/>
      <c r="S44" s="4"/>
      <c r="T44" s="4"/>
      <c r="U44" s="12"/>
    </row>
    <row r="45" spans="1:21" ht="15" customHeight="1">
      <c r="A45" s="5"/>
      <c r="B45" s="6"/>
      <c r="C45" s="4"/>
      <c r="D45" s="4"/>
      <c r="E45" s="4"/>
      <c r="F45" s="4"/>
      <c r="G45" s="4"/>
      <c r="H45" s="4"/>
      <c r="I45" s="4"/>
      <c r="J45" s="4"/>
      <c r="K45" s="4"/>
      <c r="L45" s="4"/>
      <c r="M45" s="4"/>
      <c r="N45" s="4"/>
      <c r="O45" s="4"/>
      <c r="P45" s="4"/>
      <c r="Q45" s="4"/>
      <c r="R45" s="4"/>
      <c r="S45" s="4"/>
      <c r="T45" s="4"/>
      <c r="U45" s="12"/>
    </row>
    <row r="46" spans="1:21" ht="15" customHeight="1">
      <c r="A46" s="5"/>
      <c r="B46" s="6"/>
      <c r="C46" s="4"/>
      <c r="D46" s="4"/>
      <c r="E46" s="4"/>
      <c r="F46" s="4"/>
      <c r="G46" s="4"/>
      <c r="H46" s="4"/>
      <c r="I46" s="4"/>
      <c r="J46" s="4"/>
      <c r="K46" s="4"/>
      <c r="L46" s="4"/>
      <c r="M46" s="4"/>
      <c r="N46" s="4"/>
      <c r="O46" s="4"/>
      <c r="P46" s="4"/>
      <c r="Q46" s="4"/>
      <c r="R46" s="4"/>
      <c r="S46" s="4"/>
      <c r="T46" s="4"/>
      <c r="U46" s="12"/>
    </row>
    <row r="47" spans="1:21" ht="15" customHeight="1">
      <c r="A47" s="5"/>
      <c r="B47" s="6"/>
      <c r="C47" s="4"/>
      <c r="D47" s="4"/>
      <c r="E47" s="4"/>
      <c r="F47" s="4"/>
      <c r="G47" s="4"/>
      <c r="H47" s="4"/>
      <c r="I47" s="4"/>
      <c r="J47" s="4"/>
      <c r="K47" s="4"/>
      <c r="L47" s="4"/>
      <c r="M47" s="4"/>
      <c r="N47" s="4"/>
      <c r="O47" s="4"/>
      <c r="P47" s="4"/>
      <c r="Q47" s="4"/>
      <c r="R47" s="4"/>
      <c r="S47" s="4"/>
      <c r="T47" s="4"/>
      <c r="U47" s="12"/>
    </row>
    <row r="48" spans="1:21" ht="15" customHeight="1">
      <c r="A48" s="5"/>
      <c r="B48" s="6"/>
      <c r="C48" s="4"/>
      <c r="D48" s="4"/>
      <c r="E48" s="4"/>
      <c r="F48" s="4"/>
      <c r="G48" s="4"/>
      <c r="H48" s="4"/>
      <c r="I48" s="4"/>
      <c r="J48" s="4"/>
      <c r="K48" s="4"/>
      <c r="L48" s="4"/>
      <c r="M48" s="4"/>
      <c r="N48" s="4"/>
      <c r="O48" s="4"/>
      <c r="P48" s="4"/>
      <c r="Q48" s="4"/>
      <c r="R48" s="4"/>
      <c r="S48" s="4"/>
      <c r="T48" s="4"/>
      <c r="U48" s="12"/>
    </row>
    <row r="49" spans="1:21" ht="15" customHeight="1">
      <c r="A49" s="10"/>
      <c r="B49" s="11"/>
      <c r="C49" s="10"/>
      <c r="D49" s="10"/>
      <c r="E49" s="10"/>
      <c r="F49" s="10"/>
      <c r="G49" s="10"/>
      <c r="H49" s="10"/>
      <c r="I49" s="10"/>
      <c r="J49" s="10"/>
      <c r="K49" s="10"/>
      <c r="L49" s="10"/>
      <c r="M49" s="10"/>
      <c r="N49" s="10"/>
      <c r="O49" s="10"/>
      <c r="P49" s="10"/>
      <c r="Q49" s="10"/>
      <c r="R49" s="10"/>
      <c r="S49" s="10"/>
      <c r="T49" s="4"/>
      <c r="U49" s="12"/>
    </row>
    <row r="50" spans="1:21" ht="15" customHeight="1">
      <c r="S50" s="12"/>
      <c r="T50" s="12"/>
      <c r="U50" s="12"/>
    </row>
    <row r="51" spans="1:21" ht="15" customHeight="1">
      <c r="S51" s="12"/>
      <c r="T51" s="12"/>
      <c r="U51" s="12"/>
    </row>
  </sheetData>
  <mergeCells count="50">
    <mergeCell ref="G18:H18"/>
    <mergeCell ref="G20:H20"/>
    <mergeCell ref="A11:H11"/>
    <mergeCell ref="A13:H13"/>
    <mergeCell ref="E4:H4"/>
    <mergeCell ref="E8:H8"/>
    <mergeCell ref="A31:H31"/>
    <mergeCell ref="G26:H26"/>
    <mergeCell ref="A27:H27"/>
    <mergeCell ref="A28:D28"/>
    <mergeCell ref="G28:H29"/>
    <mergeCell ref="G16:H16"/>
    <mergeCell ref="F21:H21"/>
    <mergeCell ref="G23:H23"/>
    <mergeCell ref="A15:H15"/>
    <mergeCell ref="A17:H17"/>
    <mergeCell ref="A21:C21"/>
    <mergeCell ref="A22:H22"/>
    <mergeCell ref="J6:N6"/>
    <mergeCell ref="B2:H2"/>
    <mergeCell ref="B1:H1"/>
    <mergeCell ref="B3:H3"/>
    <mergeCell ref="B10:H10"/>
    <mergeCell ref="A5:H5"/>
    <mergeCell ref="A7:H7"/>
    <mergeCell ref="A9:H9"/>
    <mergeCell ref="G6:H6"/>
    <mergeCell ref="B4:C4"/>
    <mergeCell ref="B6:C6"/>
    <mergeCell ref="B8:C8"/>
    <mergeCell ref="E6:F6"/>
    <mergeCell ref="L7:N23"/>
    <mergeCell ref="J7:K23"/>
    <mergeCell ref="C12:H12"/>
    <mergeCell ref="L24:N28"/>
    <mergeCell ref="J24:K28"/>
    <mergeCell ref="A32:N32"/>
    <mergeCell ref="A33:N33"/>
    <mergeCell ref="B14:D14"/>
    <mergeCell ref="B16:D16"/>
    <mergeCell ref="B18:D18"/>
    <mergeCell ref="B20:D20"/>
    <mergeCell ref="B29:D29"/>
    <mergeCell ref="B26:D26"/>
    <mergeCell ref="D23:E23"/>
    <mergeCell ref="A25:H25"/>
    <mergeCell ref="C24:H24"/>
    <mergeCell ref="A19:H19"/>
    <mergeCell ref="G14:H14"/>
    <mergeCell ref="A23:C23"/>
  </mergeCells>
  <pageMargins left="0.7" right="0.7" top="0.75" bottom="0.75" header="0.3" footer="0.3"/>
  <pageSetup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Simulateur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Bulteau</dc:creator>
  <cp:lastModifiedBy>Emilie Bulteau</cp:lastModifiedBy>
  <dcterms:created xsi:type="dcterms:W3CDTF">2020-07-09T09:17:02Z</dcterms:created>
  <dcterms:modified xsi:type="dcterms:W3CDTF">2025-03-19T11:22:50Z</dcterms:modified>
</cp:coreProperties>
</file>